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<sst xmlns="http://schemas.openxmlformats.org/spreadsheetml/2006/main" count="107" uniqueCount="75">
  <si>
    <t>2024年1-6月危险废物管理台账统计汇总表</t>
  </si>
  <si>
    <t>废物名称/时间</t>
  </si>
  <si>
    <t>高沸物/吨</t>
  </si>
  <si>
    <t>活性炭/吨</t>
  </si>
  <si>
    <t>废盐/吨</t>
  </si>
  <si>
    <t>废水站污泥/吨</t>
  </si>
  <si>
    <t>废包装材料/吨</t>
  </si>
  <si>
    <t>废一次性防护用品/吨</t>
  </si>
  <si>
    <t>废催化剂/吨</t>
  </si>
  <si>
    <t>废溶剂/吨</t>
  </si>
  <si>
    <t>废机油/吨</t>
  </si>
  <si>
    <t>报废物料</t>
  </si>
  <si>
    <t>处置单位</t>
  </si>
  <si>
    <t>2023年上报环保局在库量</t>
  </si>
  <si>
    <t>1月生产量</t>
  </si>
  <si>
    <t>2月生产量</t>
  </si>
  <si>
    <t>3月生产量</t>
  </si>
  <si>
    <t>4月生产量</t>
  </si>
  <si>
    <t>5月生产量</t>
  </si>
  <si>
    <t>6月生产量</t>
  </si>
  <si>
    <t>2024年1-6月产生总合计</t>
  </si>
  <si>
    <t>2024.01.03转移量/吨</t>
  </si>
  <si>
    <t>衢州中溢环保科技有限公司</t>
  </si>
  <si>
    <t>2024.01.05转移量/吨</t>
  </si>
  <si>
    <t>康纳新型材料（杭州）有限公司</t>
  </si>
  <si>
    <t>2024.01.11转移量/吨</t>
  </si>
  <si>
    <t>绍兴凤登环保有限公司</t>
  </si>
  <si>
    <t>2024.01.15转移量/吨</t>
  </si>
  <si>
    <t>兰溪自立环保科技有限公司</t>
  </si>
  <si>
    <t>2024.01.19转移量/吨</t>
  </si>
  <si>
    <t>2024.01.24转移量/吨</t>
  </si>
  <si>
    <t>2024.01.26转移量/吨</t>
  </si>
  <si>
    <t>浙江育隆环保科技有限公司</t>
  </si>
  <si>
    <t>2024.01.29转移量/吨</t>
  </si>
  <si>
    <t>2024.02.02转移量/吨</t>
  </si>
  <si>
    <t>2024.03.01转移量/吨</t>
  </si>
  <si>
    <t>2024.03.05转移量/吨</t>
  </si>
  <si>
    <t>湖州明境环保科技有限公司</t>
  </si>
  <si>
    <t>2024.03.12转移量/吨</t>
  </si>
  <si>
    <t>临海市星河环境科技有限公司</t>
  </si>
  <si>
    <t>2024.03.19转移量/吨</t>
  </si>
  <si>
    <t>光大绿保固废处置（温岭）有限公司</t>
  </si>
  <si>
    <t>2024.03.20转移量/吨</t>
  </si>
  <si>
    <t>2024.03.22转移量/吨</t>
  </si>
  <si>
    <t>宁波康纳科技有限公司</t>
  </si>
  <si>
    <t>2024.03.25转移量/吨</t>
  </si>
  <si>
    <t>2024.04.08转移量/吨</t>
  </si>
  <si>
    <t>2024.04.10转移量/吨</t>
  </si>
  <si>
    <t>2024.04.12转移量/吨</t>
  </si>
  <si>
    <t>2024.04.15转移量/吨</t>
  </si>
  <si>
    <t>2024.04.16转移量/吨</t>
  </si>
  <si>
    <t>2024.04.17转移量/吨</t>
  </si>
  <si>
    <t>2024.04.19转移量/吨</t>
  </si>
  <si>
    <t>2024.04.24转移量/吨</t>
  </si>
  <si>
    <t>2024.04.26转移量/吨</t>
  </si>
  <si>
    <t>2024.04.29转移量/吨</t>
  </si>
  <si>
    <t>2024.04.30转移量/吨</t>
  </si>
  <si>
    <t>2024.05.01转移量/吨</t>
  </si>
  <si>
    <t>2024.05.04转移量/吨</t>
  </si>
  <si>
    <t>2024.05.09转移量/吨</t>
  </si>
  <si>
    <t>2024.05.15转移量/吨</t>
  </si>
  <si>
    <t>2024.05.16转移量/吨</t>
  </si>
  <si>
    <t>2024.05.22转移量/吨</t>
  </si>
  <si>
    <t>2024.05.28转移量/吨</t>
  </si>
  <si>
    <t>杭州中荷环境科技有限公司</t>
  </si>
  <si>
    <t>2024.05.30转移量/吨</t>
  </si>
  <si>
    <t>台州市瀚佳环境技术有限公司</t>
  </si>
  <si>
    <t>2024.06.03转移量/吨</t>
  </si>
  <si>
    <t>2024.06.13转移量/吨</t>
  </si>
  <si>
    <t>2024.06.18转移量/吨</t>
  </si>
  <si>
    <t>2024.06.21转移量/吨</t>
  </si>
  <si>
    <t>2024.06.24转移量/吨</t>
  </si>
  <si>
    <t>2024.06.25转移量/吨</t>
  </si>
  <si>
    <t>2024年1-6月转移合计</t>
  </si>
  <si>
    <t>2024年目前贮存量合计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</si>
</sst>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D35" sqref="D35"/>
    </sheetView>
  </sheetViews>
  <sheetFormatPr defaultColWidth="9" defaultRowHeight="13.5"/>
  <cols>
    <col min="1" max="1" width="24.875" customWidth="1"/>
    <col min="2" max="2" width="13.5" customWidth="1"/>
    <col min="3" max="3" width="12" customWidth="1"/>
    <col min="4" max="4" width="9.875" customWidth="1"/>
    <col min="5" max="5" width="14.375" customWidth="1"/>
    <col min="6" max="6" width="15.25" customWidth="1"/>
    <col min="7" max="7" width="21" customWidth="1"/>
    <col min="8" max="8" width="13.875" customWidth="1"/>
    <col min="9" max="9" width="12" customWidth="1"/>
    <col min="10" max="10" width="10.75" customWidth="1"/>
    <col min="11" max="11" width="10.5" customWidth="1"/>
    <col min="12" max="12" width="32.375" customWidth="1"/>
  </cols>
  <sheetData>
    <row r="1" ht="33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4.25" spans="1:12">
      <c r="A3" s="3" t="s">
        <v>13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/>
    </row>
    <row r="4" ht="14.25" spans="1:12">
      <c r="A4" s="3" t="s">
        <v>14</v>
      </c>
      <c r="B4" s="4">
        <v>127.71</v>
      </c>
      <c r="C4" s="4">
        <v>1.0745</v>
      </c>
      <c r="D4" s="4">
        <v>2.178</v>
      </c>
      <c r="E4" s="4">
        <v>5.93</v>
      </c>
      <c r="F4" s="4">
        <v>1.81</v>
      </c>
      <c r="G4" s="4">
        <v>0</v>
      </c>
      <c r="H4" s="4">
        <v>1.243</v>
      </c>
      <c r="I4" s="4">
        <v>47.832</v>
      </c>
      <c r="J4" s="4">
        <v>0</v>
      </c>
      <c r="K4" s="4">
        <v>0</v>
      </c>
      <c r="L4" s="4"/>
    </row>
    <row r="5" ht="14.25" spans="1:12">
      <c r="A5" s="3" t="s">
        <v>15</v>
      </c>
      <c r="B5" s="4">
        <v>25.735</v>
      </c>
      <c r="C5" s="4">
        <v>0.193</v>
      </c>
      <c r="D5" s="4">
        <v>0.007</v>
      </c>
      <c r="E5" s="4">
        <v>6.674</v>
      </c>
      <c r="F5" s="4">
        <v>0.288</v>
      </c>
      <c r="G5" s="4">
        <v>0</v>
      </c>
      <c r="H5" s="4">
        <v>0.5425</v>
      </c>
      <c r="I5" s="4">
        <v>11.942</v>
      </c>
      <c r="J5" s="4">
        <v>0</v>
      </c>
      <c r="K5" s="4">
        <v>0</v>
      </c>
      <c r="L5" s="4"/>
    </row>
    <row r="6" ht="14.25" spans="1:12">
      <c r="A6" s="3" t="s">
        <v>16</v>
      </c>
      <c r="B6" s="4">
        <v>98.7109</v>
      </c>
      <c r="C6" s="4">
        <v>1.243</v>
      </c>
      <c r="D6" s="4">
        <v>1.7104</v>
      </c>
      <c r="E6" s="4">
        <v>18.621</v>
      </c>
      <c r="F6" s="4">
        <v>1.908</v>
      </c>
      <c r="G6" s="4">
        <v>0</v>
      </c>
      <c r="H6" s="4">
        <v>0.996</v>
      </c>
      <c r="I6" s="4">
        <v>54.744</v>
      </c>
      <c r="J6" s="4">
        <v>0.185</v>
      </c>
      <c r="K6" s="4">
        <v>0</v>
      </c>
      <c r="L6" s="4"/>
    </row>
    <row r="7" ht="14.25" spans="1:12">
      <c r="A7" s="3" t="s">
        <v>17</v>
      </c>
      <c r="B7" s="4">
        <v>175.121</v>
      </c>
      <c r="C7" s="4">
        <v>0.759</v>
      </c>
      <c r="D7" s="4">
        <v>10.006</v>
      </c>
      <c r="E7" s="4">
        <v>50.87</v>
      </c>
      <c r="F7" s="4">
        <v>1.3696</v>
      </c>
      <c r="G7" s="4">
        <v>0</v>
      </c>
      <c r="H7" s="4">
        <v>1.508</v>
      </c>
      <c r="I7" s="4">
        <v>36.235</v>
      </c>
      <c r="J7" s="4">
        <v>0</v>
      </c>
      <c r="K7" s="4">
        <v>0.003</v>
      </c>
      <c r="L7" s="4"/>
    </row>
    <row r="8" ht="14.25" spans="1:12">
      <c r="A8" s="3" t="s">
        <v>18</v>
      </c>
      <c r="B8" s="4">
        <v>113.529</v>
      </c>
      <c r="C8" s="4">
        <v>0.9955</v>
      </c>
      <c r="D8" s="4">
        <v>8.3805</v>
      </c>
      <c r="E8" s="4">
        <v>0</v>
      </c>
      <c r="F8" s="4">
        <v>1.5894</v>
      </c>
      <c r="G8" s="4">
        <v>0</v>
      </c>
      <c r="H8" s="4">
        <v>0.71</v>
      </c>
      <c r="I8" s="4">
        <v>19.299</v>
      </c>
      <c r="J8" s="4">
        <v>0</v>
      </c>
      <c r="K8" s="4">
        <v>0</v>
      </c>
      <c r="L8" s="4"/>
    </row>
    <row r="9" ht="14.25" spans="1:12">
      <c r="A9" s="3" t="s">
        <v>19</v>
      </c>
      <c r="B9" s="4">
        <v>94.373</v>
      </c>
      <c r="C9" s="4">
        <v>1.8141</v>
      </c>
      <c r="D9" s="4">
        <v>10.036</v>
      </c>
      <c r="E9" s="4">
        <v>5.509</v>
      </c>
      <c r="F9" s="4">
        <v>1.5851</v>
      </c>
      <c r="G9" s="4">
        <v>0</v>
      </c>
      <c r="H9" s="4">
        <v>0.547</v>
      </c>
      <c r="I9" s="4">
        <v>16.164</v>
      </c>
      <c r="J9" s="4">
        <v>0</v>
      </c>
      <c r="K9" s="4">
        <v>0</v>
      </c>
      <c r="L9" s="4"/>
    </row>
    <row r="10" ht="14.25" spans="1:12">
      <c r="A10" s="5" t="s">
        <v>20</v>
      </c>
      <c r="B10" s="6">
        <f t="shared" ref="B10:K10" si="0">SUM(B4:B9)</f>
        <v>635.1789</v>
      </c>
      <c r="C10" s="6">
        <f t="shared" si="0"/>
        <v>6.0791</v>
      </c>
      <c r="D10" s="6">
        <f t="shared" si="0"/>
        <v>32.3179</v>
      </c>
      <c r="E10" s="6">
        <f t="shared" si="0"/>
        <v>87.604</v>
      </c>
      <c r="F10" s="6">
        <f t="shared" si="0"/>
        <v>8.5501</v>
      </c>
      <c r="G10" s="6">
        <f t="shared" si="0"/>
        <v>0</v>
      </c>
      <c r="H10" s="6">
        <f t="shared" si="0"/>
        <v>5.5465</v>
      </c>
      <c r="I10" s="6">
        <f t="shared" si="0"/>
        <v>186.216</v>
      </c>
      <c r="J10" s="6">
        <f t="shared" si="0"/>
        <v>0.185</v>
      </c>
      <c r="K10" s="6">
        <f t="shared" si="0"/>
        <v>0.003</v>
      </c>
      <c r="L10" s="6"/>
    </row>
    <row r="11" ht="14.25" spans="1:12">
      <c r="A11" s="3" t="s">
        <v>21</v>
      </c>
      <c r="B11" s="4"/>
      <c r="C11" s="4"/>
      <c r="D11" s="4"/>
      <c r="E11" s="4"/>
      <c r="F11" s="4"/>
      <c r="G11" s="4"/>
      <c r="H11" s="4"/>
      <c r="I11" s="4">
        <v>19.955</v>
      </c>
      <c r="J11" s="4"/>
      <c r="K11" s="4"/>
      <c r="L11" s="3" t="s">
        <v>22</v>
      </c>
    </row>
    <row r="12" ht="14.25" spans="1:12">
      <c r="A12" s="3" t="s">
        <v>23</v>
      </c>
      <c r="B12" s="4"/>
      <c r="C12" s="4"/>
      <c r="D12" s="4"/>
      <c r="E12" s="4"/>
      <c r="F12" s="4"/>
      <c r="G12" s="4"/>
      <c r="H12" s="4">
        <v>0.801</v>
      </c>
      <c r="I12" s="4"/>
      <c r="J12" s="4"/>
      <c r="K12" s="4"/>
      <c r="L12" s="3" t="s">
        <v>24</v>
      </c>
    </row>
    <row r="13" ht="14.25" spans="1:12">
      <c r="A13" s="3" t="s">
        <v>25</v>
      </c>
      <c r="B13" s="4">
        <v>30.49</v>
      </c>
      <c r="C13" s="4"/>
      <c r="D13" s="4"/>
      <c r="E13" s="4"/>
      <c r="F13" s="4"/>
      <c r="G13" s="4"/>
      <c r="H13" s="4"/>
      <c r="I13" s="4"/>
      <c r="J13" s="4"/>
      <c r="K13" s="4"/>
      <c r="L13" s="3" t="s">
        <v>26</v>
      </c>
    </row>
    <row r="14" ht="14.25" spans="1:12">
      <c r="A14" s="3" t="s">
        <v>27</v>
      </c>
      <c r="B14" s="4">
        <v>31.92</v>
      </c>
      <c r="C14" s="4"/>
      <c r="D14" s="4"/>
      <c r="E14" s="4"/>
      <c r="F14" s="4"/>
      <c r="G14" s="4"/>
      <c r="H14" s="4"/>
      <c r="I14" s="4"/>
      <c r="J14" s="4"/>
      <c r="K14" s="4"/>
      <c r="L14" s="3" t="s">
        <v>28</v>
      </c>
    </row>
    <row r="15" ht="14.25" spans="1:12">
      <c r="A15" s="3" t="s">
        <v>29</v>
      </c>
      <c r="B15" s="4"/>
      <c r="C15" s="4"/>
      <c r="D15" s="4"/>
      <c r="E15" s="4"/>
      <c r="F15" s="4"/>
      <c r="G15" s="4"/>
      <c r="H15" s="4">
        <v>0.442</v>
      </c>
      <c r="I15" s="4"/>
      <c r="J15" s="4"/>
      <c r="K15" s="4"/>
      <c r="L15" s="3" t="s">
        <v>24</v>
      </c>
    </row>
    <row r="16" ht="14.25" spans="1:12">
      <c r="A16" s="3" t="s">
        <v>30</v>
      </c>
      <c r="B16" s="4"/>
      <c r="C16" s="4"/>
      <c r="D16" s="4"/>
      <c r="E16" s="4"/>
      <c r="F16" s="4"/>
      <c r="G16" s="4"/>
      <c r="H16" s="4"/>
      <c r="I16" s="4">
        <v>21.27</v>
      </c>
      <c r="J16" s="4"/>
      <c r="K16" s="4"/>
      <c r="L16" s="3" t="s">
        <v>22</v>
      </c>
    </row>
    <row r="17" ht="14.25" spans="1:12">
      <c r="A17" s="3" t="s">
        <v>31</v>
      </c>
      <c r="B17" s="4">
        <v>26.1</v>
      </c>
      <c r="C17" s="4"/>
      <c r="D17" s="4"/>
      <c r="E17" s="4">
        <v>5.93</v>
      </c>
      <c r="F17" s="4"/>
      <c r="G17" s="4"/>
      <c r="H17" s="4"/>
      <c r="I17" s="4"/>
      <c r="J17" s="4"/>
      <c r="K17" s="4"/>
      <c r="L17" s="3" t="s">
        <v>32</v>
      </c>
    </row>
    <row r="18" ht="14.25" spans="1:12">
      <c r="A18" s="3" t="s">
        <v>33</v>
      </c>
      <c r="B18" s="4">
        <v>30.295</v>
      </c>
      <c r="C18" s="4"/>
      <c r="D18" s="4"/>
      <c r="E18" s="4"/>
      <c r="F18" s="4">
        <v>1.81</v>
      </c>
      <c r="G18" s="4"/>
      <c r="H18" s="4"/>
      <c r="I18" s="4"/>
      <c r="J18" s="4"/>
      <c r="K18" s="4"/>
      <c r="L18" s="3" t="s">
        <v>28</v>
      </c>
    </row>
    <row r="19" ht="14.25" spans="1:12">
      <c r="A19" s="3" t="s">
        <v>34</v>
      </c>
      <c r="B19" s="4"/>
      <c r="C19" s="4"/>
      <c r="D19" s="4"/>
      <c r="E19" s="4"/>
      <c r="F19" s="4"/>
      <c r="G19" s="4"/>
      <c r="H19" s="4">
        <v>0.5425</v>
      </c>
      <c r="I19" s="4"/>
      <c r="J19" s="4"/>
      <c r="K19" s="4"/>
      <c r="L19" s="3" t="s">
        <v>24</v>
      </c>
    </row>
    <row r="20" ht="14.25" spans="1:12">
      <c r="A20" s="3" t="s">
        <v>35</v>
      </c>
      <c r="B20" s="4"/>
      <c r="C20" s="4"/>
      <c r="D20" s="4"/>
      <c r="E20" s="4"/>
      <c r="F20" s="4"/>
      <c r="G20" s="4"/>
      <c r="H20" s="4"/>
      <c r="I20" s="4">
        <v>33.69</v>
      </c>
      <c r="J20" s="4"/>
      <c r="K20" s="4"/>
      <c r="L20" s="3" t="s">
        <v>22</v>
      </c>
    </row>
    <row r="21" ht="14.25" spans="1:12">
      <c r="A21" s="3" t="s">
        <v>36</v>
      </c>
      <c r="B21" s="4">
        <v>22.54</v>
      </c>
      <c r="C21" s="4"/>
      <c r="D21" s="4"/>
      <c r="E21" s="4">
        <v>12.35</v>
      </c>
      <c r="F21" s="4"/>
      <c r="G21" s="4"/>
      <c r="H21" s="4"/>
      <c r="I21" s="4"/>
      <c r="J21" s="4"/>
      <c r="K21" s="4"/>
      <c r="L21" s="3" t="s">
        <v>37</v>
      </c>
    </row>
    <row r="22" ht="14.25" spans="1:12">
      <c r="A22" s="3" t="s">
        <v>38</v>
      </c>
      <c r="B22" s="4">
        <v>26.495</v>
      </c>
      <c r="C22" s="4"/>
      <c r="D22" s="4">
        <v>2.415</v>
      </c>
      <c r="E22" s="4"/>
      <c r="F22" s="4"/>
      <c r="G22" s="4"/>
      <c r="H22" s="4"/>
      <c r="I22" s="4"/>
      <c r="J22" s="4"/>
      <c r="K22" s="4"/>
      <c r="L22" s="3" t="s">
        <v>39</v>
      </c>
    </row>
    <row r="23" ht="14.25" spans="1:12">
      <c r="A23" s="3" t="s">
        <v>40</v>
      </c>
      <c r="B23" s="4">
        <v>28.545</v>
      </c>
      <c r="C23" s="4"/>
      <c r="D23" s="4"/>
      <c r="E23" s="4"/>
      <c r="F23" s="4">
        <v>1.61</v>
      </c>
      <c r="G23" s="4"/>
      <c r="H23" s="4"/>
      <c r="I23" s="4"/>
      <c r="J23" s="4"/>
      <c r="K23" s="4"/>
      <c r="L23" s="3" t="s">
        <v>41</v>
      </c>
    </row>
    <row r="24" ht="14.25" spans="1:12">
      <c r="A24" s="3" t="s">
        <v>42</v>
      </c>
      <c r="B24" s="4"/>
      <c r="C24" s="4"/>
      <c r="D24" s="4"/>
      <c r="E24" s="4"/>
      <c r="F24" s="4"/>
      <c r="G24" s="4"/>
      <c r="H24" s="4"/>
      <c r="I24" s="4">
        <v>28.65</v>
      </c>
      <c r="J24" s="4"/>
      <c r="K24" s="4"/>
      <c r="L24" s="3" t="s">
        <v>22</v>
      </c>
    </row>
    <row r="25" ht="14.25" spans="1:12">
      <c r="A25" s="3" t="s">
        <v>43</v>
      </c>
      <c r="B25" s="4"/>
      <c r="C25" s="4"/>
      <c r="D25" s="4"/>
      <c r="E25" s="4"/>
      <c r="F25" s="4"/>
      <c r="G25" s="4"/>
      <c r="H25" s="4">
        <v>0.907</v>
      </c>
      <c r="I25" s="4"/>
      <c r="J25" s="4"/>
      <c r="K25" s="4"/>
      <c r="L25" s="3" t="s">
        <v>44</v>
      </c>
    </row>
    <row r="26" ht="14.25" spans="1:12">
      <c r="A26" s="3" t="s">
        <v>45</v>
      </c>
      <c r="B26" s="4">
        <v>18.26</v>
      </c>
      <c r="C26" s="4"/>
      <c r="D26" s="4"/>
      <c r="E26" s="4">
        <v>11.805</v>
      </c>
      <c r="F26" s="4"/>
      <c r="G26" s="4"/>
      <c r="H26" s="4"/>
      <c r="I26" s="4"/>
      <c r="J26" s="4"/>
      <c r="K26" s="4"/>
      <c r="L26" s="3" t="s">
        <v>32</v>
      </c>
    </row>
    <row r="27" ht="14.25" spans="1:12">
      <c r="A27" s="3" t="s">
        <v>46</v>
      </c>
      <c r="B27" s="4"/>
      <c r="C27" s="4"/>
      <c r="D27" s="4"/>
      <c r="E27" s="4"/>
      <c r="F27" s="4"/>
      <c r="G27" s="4"/>
      <c r="H27" s="4">
        <v>0.379</v>
      </c>
      <c r="I27" s="4"/>
      <c r="J27" s="4"/>
      <c r="K27" s="4"/>
      <c r="L27" s="3" t="s">
        <v>44</v>
      </c>
    </row>
    <row r="28" ht="14.25" spans="1:12">
      <c r="A28" s="3" t="s">
        <v>46</v>
      </c>
      <c r="B28" s="4">
        <v>19.54</v>
      </c>
      <c r="C28" s="4"/>
      <c r="D28" s="4"/>
      <c r="E28" s="4">
        <v>9.41</v>
      </c>
      <c r="F28" s="4"/>
      <c r="G28" s="4"/>
      <c r="H28" s="4"/>
      <c r="I28" s="4"/>
      <c r="J28" s="4"/>
      <c r="K28" s="4"/>
      <c r="L28" s="3" t="s">
        <v>26</v>
      </c>
    </row>
    <row r="29" ht="14.25" spans="1:12">
      <c r="A29" s="3" t="s">
        <v>47</v>
      </c>
      <c r="B29" s="4">
        <v>20.255</v>
      </c>
      <c r="C29" s="4"/>
      <c r="D29" s="4"/>
      <c r="E29" s="4">
        <v>9.295</v>
      </c>
      <c r="F29" s="4"/>
      <c r="G29" s="4"/>
      <c r="H29" s="4"/>
      <c r="I29" s="4"/>
      <c r="J29" s="4"/>
      <c r="K29" s="4"/>
      <c r="L29" s="3" t="s">
        <v>26</v>
      </c>
    </row>
    <row r="30" ht="14.25" spans="1:12">
      <c r="A30" s="3" t="s">
        <v>48</v>
      </c>
      <c r="B30" s="4"/>
      <c r="C30" s="4"/>
      <c r="D30" s="4"/>
      <c r="E30" s="4"/>
      <c r="F30" s="4"/>
      <c r="G30" s="4"/>
      <c r="H30" s="4">
        <v>0.455</v>
      </c>
      <c r="I30" s="4"/>
      <c r="J30" s="4"/>
      <c r="K30" s="4"/>
      <c r="L30" s="3" t="s">
        <v>44</v>
      </c>
    </row>
    <row r="31" ht="14.25" spans="1:12">
      <c r="A31" s="3" t="s">
        <v>49</v>
      </c>
      <c r="B31" s="4">
        <v>19.575</v>
      </c>
      <c r="C31" s="4"/>
      <c r="D31" s="4"/>
      <c r="E31" s="4">
        <v>10.405</v>
      </c>
      <c r="F31" s="4"/>
      <c r="G31" s="4"/>
      <c r="H31" s="4"/>
      <c r="I31" s="4"/>
      <c r="J31" s="4"/>
      <c r="K31" s="4"/>
      <c r="L31" s="3" t="s">
        <v>26</v>
      </c>
    </row>
    <row r="32" ht="14.25" spans="1:12">
      <c r="A32" s="3" t="s">
        <v>50</v>
      </c>
      <c r="B32" s="4">
        <v>19.385</v>
      </c>
      <c r="C32" s="4"/>
      <c r="D32" s="4"/>
      <c r="E32" s="4">
        <v>10.185</v>
      </c>
      <c r="F32" s="4"/>
      <c r="G32" s="4"/>
      <c r="H32" s="4"/>
      <c r="I32" s="4"/>
      <c r="J32" s="4"/>
      <c r="K32" s="4"/>
      <c r="L32" s="3" t="s">
        <v>26</v>
      </c>
    </row>
    <row r="33" ht="14.25" spans="1:12">
      <c r="A33" s="3" t="s">
        <v>51</v>
      </c>
      <c r="B33" s="4"/>
      <c r="C33" s="4"/>
      <c r="D33" s="4"/>
      <c r="E33" s="4"/>
      <c r="F33" s="4"/>
      <c r="G33" s="4"/>
      <c r="H33" s="4"/>
      <c r="I33" s="4">
        <v>33.695</v>
      </c>
      <c r="J33" s="4"/>
      <c r="K33" s="4"/>
      <c r="L33" s="3" t="s">
        <v>22</v>
      </c>
    </row>
    <row r="34" ht="14.25" spans="1:12">
      <c r="A34" s="3" t="s">
        <v>52</v>
      </c>
      <c r="B34" s="4">
        <v>17.33</v>
      </c>
      <c r="C34" s="4"/>
      <c r="D34" s="4">
        <v>5.225</v>
      </c>
      <c r="E34" s="4">
        <v>7.08</v>
      </c>
      <c r="F34" s="4"/>
      <c r="G34" s="4"/>
      <c r="H34" s="4"/>
      <c r="I34" s="4"/>
      <c r="J34" s="4"/>
      <c r="K34" s="4"/>
      <c r="L34" s="3" t="s">
        <v>26</v>
      </c>
    </row>
    <row r="35" ht="14.25" spans="1:12">
      <c r="A35" s="3" t="s">
        <v>53</v>
      </c>
      <c r="B35" s="4">
        <v>30.75</v>
      </c>
      <c r="C35" s="4"/>
      <c r="D35" s="4"/>
      <c r="E35" s="4"/>
      <c r="F35" s="4"/>
      <c r="G35" s="4"/>
      <c r="H35" s="4"/>
      <c r="I35" s="4"/>
      <c r="J35" s="4"/>
      <c r="K35" s="4"/>
      <c r="L35" s="3" t="s">
        <v>32</v>
      </c>
    </row>
    <row r="36" ht="14.25" spans="1:12">
      <c r="A36" s="3" t="s">
        <v>54</v>
      </c>
      <c r="B36" s="4"/>
      <c r="C36" s="4"/>
      <c r="D36" s="4"/>
      <c r="E36" s="4"/>
      <c r="F36" s="4"/>
      <c r="G36" s="4"/>
      <c r="H36" s="4">
        <v>0.675</v>
      </c>
      <c r="I36" s="4"/>
      <c r="J36" s="4"/>
      <c r="K36" s="4"/>
      <c r="L36" s="3" t="s">
        <v>44</v>
      </c>
    </row>
    <row r="37" ht="14.25" spans="1:12">
      <c r="A37" s="3" t="s">
        <v>55</v>
      </c>
      <c r="B37" s="4">
        <v>31.4</v>
      </c>
      <c r="C37" s="4"/>
      <c r="D37" s="4"/>
      <c r="E37" s="4"/>
      <c r="F37" s="4"/>
      <c r="G37" s="4"/>
      <c r="H37" s="4"/>
      <c r="I37" s="4"/>
      <c r="J37" s="4"/>
      <c r="K37" s="4"/>
      <c r="L37" s="3" t="s">
        <v>39</v>
      </c>
    </row>
    <row r="38" ht="14.25" spans="1:12">
      <c r="A38" s="3" t="s">
        <v>56</v>
      </c>
      <c r="B38" s="4">
        <v>15.665</v>
      </c>
      <c r="C38" s="4"/>
      <c r="D38" s="4"/>
      <c r="E38" s="4"/>
      <c r="F38" s="4"/>
      <c r="G38" s="4"/>
      <c r="H38" s="4"/>
      <c r="I38" s="4"/>
      <c r="J38" s="4"/>
      <c r="K38" s="4"/>
      <c r="L38" s="3" t="s">
        <v>39</v>
      </c>
    </row>
    <row r="39" ht="14.25" spans="1:12">
      <c r="A39" s="3" t="s">
        <v>57</v>
      </c>
      <c r="B39" s="4">
        <v>27.44</v>
      </c>
      <c r="C39" s="4"/>
      <c r="D39" s="4"/>
      <c r="E39" s="4"/>
      <c r="F39" s="4">
        <v>2.4</v>
      </c>
      <c r="G39" s="4"/>
      <c r="H39" s="4"/>
      <c r="I39" s="4"/>
      <c r="J39" s="4"/>
      <c r="K39" s="4"/>
      <c r="L39" s="3" t="s">
        <v>26</v>
      </c>
    </row>
    <row r="40" ht="14.25" spans="1:12">
      <c r="A40" s="3" t="s">
        <v>58</v>
      </c>
      <c r="B40" s="4">
        <v>24.285</v>
      </c>
      <c r="C40" s="4"/>
      <c r="D40" s="4">
        <v>5.62</v>
      </c>
      <c r="E40" s="4"/>
      <c r="F40" s="4"/>
      <c r="G40" s="4"/>
      <c r="H40" s="4"/>
      <c r="I40" s="4"/>
      <c r="J40" s="4"/>
      <c r="K40" s="4"/>
      <c r="L40" s="3" t="s">
        <v>26</v>
      </c>
    </row>
    <row r="41" ht="14.25" spans="1:12">
      <c r="A41" s="3" t="s">
        <v>59</v>
      </c>
      <c r="B41" s="4"/>
      <c r="C41" s="4"/>
      <c r="D41" s="4"/>
      <c r="E41" s="4"/>
      <c r="F41" s="4"/>
      <c r="G41" s="4"/>
      <c r="H41" s="4">
        <v>0.427</v>
      </c>
      <c r="I41" s="4"/>
      <c r="J41" s="4"/>
      <c r="K41" s="4"/>
      <c r="L41" s="3" t="s">
        <v>44</v>
      </c>
    </row>
    <row r="42" ht="14.25" spans="1:12">
      <c r="A42" s="3" t="s">
        <v>60</v>
      </c>
      <c r="B42" s="4">
        <v>21.62</v>
      </c>
      <c r="C42" s="4"/>
      <c r="D42" s="4"/>
      <c r="E42" s="4"/>
      <c r="F42" s="4"/>
      <c r="G42" s="4"/>
      <c r="H42" s="4"/>
      <c r="I42" s="4"/>
      <c r="J42" s="4"/>
      <c r="K42" s="4"/>
      <c r="L42" s="3" t="s">
        <v>26</v>
      </c>
    </row>
    <row r="43" ht="14.25" spans="1:12">
      <c r="A43" s="3" t="s">
        <v>61</v>
      </c>
      <c r="B43" s="4">
        <v>22.185</v>
      </c>
      <c r="C43" s="4"/>
      <c r="D43" s="4"/>
      <c r="E43" s="4"/>
      <c r="F43" s="4"/>
      <c r="G43" s="4"/>
      <c r="H43" s="4"/>
      <c r="I43" s="4"/>
      <c r="J43" s="4"/>
      <c r="K43" s="4"/>
      <c r="L43" s="3" t="s">
        <v>26</v>
      </c>
    </row>
    <row r="44" ht="14.25" spans="1:12">
      <c r="A44" s="3" t="s">
        <v>62</v>
      </c>
      <c r="B44" s="4">
        <v>30.02</v>
      </c>
      <c r="C44" s="4"/>
      <c r="D44" s="4"/>
      <c r="E44" s="4"/>
      <c r="F44" s="4">
        <v>1.13</v>
      </c>
      <c r="G44" s="4"/>
      <c r="H44" s="4"/>
      <c r="I44" s="4"/>
      <c r="J44" s="4"/>
      <c r="K44" s="4"/>
      <c r="L44" s="3" t="s">
        <v>32</v>
      </c>
    </row>
    <row r="45" ht="14.25" spans="1:12">
      <c r="A45" s="3" t="s">
        <v>63</v>
      </c>
      <c r="B45" s="4"/>
      <c r="C45" s="4"/>
      <c r="D45" s="4"/>
      <c r="E45" s="4"/>
      <c r="F45" s="4"/>
      <c r="G45" s="4"/>
      <c r="H45" s="4"/>
      <c r="I45" s="4">
        <v>29.79</v>
      </c>
      <c r="J45" s="4"/>
      <c r="K45" s="4"/>
      <c r="L45" s="3" t="s">
        <v>64</v>
      </c>
    </row>
    <row r="46" ht="14.25" spans="1:12">
      <c r="A46" s="3" t="s">
        <v>65</v>
      </c>
      <c r="B46" s="4"/>
      <c r="C46" s="4">
        <v>4.265</v>
      </c>
      <c r="D46" s="4"/>
      <c r="E46" s="4"/>
      <c r="F46" s="4"/>
      <c r="G46" s="4"/>
      <c r="H46" s="4"/>
      <c r="I46" s="4"/>
      <c r="J46" s="4"/>
      <c r="K46" s="4"/>
      <c r="L46" s="3" t="s">
        <v>66</v>
      </c>
    </row>
    <row r="47" ht="14.25" spans="1:12">
      <c r="A47" s="3" t="s">
        <v>67</v>
      </c>
      <c r="B47" s="4">
        <v>28.795</v>
      </c>
      <c r="C47" s="4"/>
      <c r="D47" s="4"/>
      <c r="E47" s="4">
        <v>6.77</v>
      </c>
      <c r="F47" s="4"/>
      <c r="G47" s="4"/>
      <c r="H47" s="4"/>
      <c r="I47" s="4"/>
      <c r="J47" s="4"/>
      <c r="K47" s="4"/>
      <c r="L47" s="3" t="s">
        <v>28</v>
      </c>
    </row>
    <row r="48" ht="14.25" spans="1:12">
      <c r="A48" s="3" t="s">
        <v>68</v>
      </c>
      <c r="B48" s="4">
        <v>17.275</v>
      </c>
      <c r="C48" s="4"/>
      <c r="D48" s="4">
        <v>14.505</v>
      </c>
      <c r="E48" s="4"/>
      <c r="F48" s="4"/>
      <c r="G48" s="4"/>
      <c r="H48" s="4"/>
      <c r="I48" s="4"/>
      <c r="J48" s="4"/>
      <c r="K48" s="4"/>
      <c r="L48" s="3" t="s">
        <v>39</v>
      </c>
    </row>
    <row r="49" ht="14.25" spans="1:12">
      <c r="A49" s="3" t="s">
        <v>69</v>
      </c>
      <c r="B49" s="4">
        <v>31.26</v>
      </c>
      <c r="C49" s="4"/>
      <c r="D49" s="4"/>
      <c r="E49" s="4"/>
      <c r="F49" s="4"/>
      <c r="G49" s="4"/>
      <c r="H49" s="4"/>
      <c r="I49" s="4"/>
      <c r="J49" s="4"/>
      <c r="K49" s="4"/>
      <c r="L49" s="3" t="s">
        <v>32</v>
      </c>
    </row>
    <row r="50" ht="14.25" spans="1:12">
      <c r="A50" s="3" t="s">
        <v>70</v>
      </c>
      <c r="B50" s="4"/>
      <c r="C50" s="4"/>
      <c r="D50" s="4"/>
      <c r="E50" s="4"/>
      <c r="F50" s="4"/>
      <c r="G50" s="4"/>
      <c r="H50" s="4">
        <v>0.918</v>
      </c>
      <c r="I50" s="4"/>
      <c r="J50" s="4"/>
      <c r="K50" s="4"/>
      <c r="L50" s="3" t="s">
        <v>44</v>
      </c>
    </row>
    <row r="51" ht="14.25" spans="1:12">
      <c r="A51" s="3" t="s">
        <v>71</v>
      </c>
      <c r="B51" s="4">
        <v>31.82</v>
      </c>
      <c r="C51" s="4"/>
      <c r="D51" s="4"/>
      <c r="E51" s="4"/>
      <c r="F51" s="4"/>
      <c r="G51" s="4"/>
      <c r="H51" s="4"/>
      <c r="I51" s="4"/>
      <c r="J51" s="4"/>
      <c r="K51" s="4"/>
      <c r="L51" s="3" t="s">
        <v>28</v>
      </c>
    </row>
    <row r="52" ht="14.25" spans="1:12">
      <c r="A52" s="3" t="s">
        <v>72</v>
      </c>
      <c r="B52" s="4"/>
      <c r="C52" s="4"/>
      <c r="D52" s="4"/>
      <c r="E52" s="4"/>
      <c r="F52" s="4"/>
      <c r="G52" s="4"/>
      <c r="H52" s="4"/>
      <c r="I52" s="4">
        <v>17.24</v>
      </c>
      <c r="J52" s="4"/>
      <c r="K52" s="4"/>
      <c r="L52" s="3" t="s">
        <v>64</v>
      </c>
    </row>
    <row r="53" ht="14.25" spans="1:12">
      <c r="A53" s="7" t="s">
        <v>73</v>
      </c>
      <c r="B53" s="8">
        <f>SUM(B11:B52)</f>
        <v>623.245</v>
      </c>
      <c r="C53" s="8">
        <f t="shared" ref="C53:K53" si="1">SUM(C11:C52)</f>
        <v>4.265</v>
      </c>
      <c r="D53" s="8">
        <f t="shared" si="1"/>
        <v>27.765</v>
      </c>
      <c r="E53" s="8">
        <f t="shared" si="1"/>
        <v>83.23</v>
      </c>
      <c r="F53" s="8">
        <f t="shared" si="1"/>
        <v>6.95</v>
      </c>
      <c r="G53" s="8">
        <f t="shared" si="1"/>
        <v>0</v>
      </c>
      <c r="H53" s="8">
        <f t="shared" si="1"/>
        <v>5.5465</v>
      </c>
      <c r="I53" s="8">
        <f t="shared" si="1"/>
        <v>184.29</v>
      </c>
      <c r="J53" s="8">
        <f t="shared" si="1"/>
        <v>0</v>
      </c>
      <c r="K53" s="8">
        <f t="shared" si="1"/>
        <v>0</v>
      </c>
      <c r="L53" s="8"/>
    </row>
    <row r="54" ht="14.25" spans="1:12">
      <c r="A54" s="5" t="s">
        <v>74</v>
      </c>
      <c r="B54" s="9">
        <f>B3+B10-B53</f>
        <v>11.9339</v>
      </c>
      <c r="C54" s="9">
        <f t="shared" ref="C54:K54" si="2">C3+C10-C53</f>
        <v>1.8141</v>
      </c>
      <c r="D54" s="9">
        <f t="shared" si="2"/>
        <v>4.5529</v>
      </c>
      <c r="E54" s="9">
        <f t="shared" si="2"/>
        <v>4.374</v>
      </c>
      <c r="F54" s="9">
        <f t="shared" si="2"/>
        <v>1.6001</v>
      </c>
      <c r="G54" s="9">
        <f t="shared" si="2"/>
        <v>0</v>
      </c>
      <c r="H54" s="9">
        <f t="shared" si="2"/>
        <v>0</v>
      </c>
      <c r="I54" s="9">
        <f t="shared" si="2"/>
        <v>1.92600000000002</v>
      </c>
      <c r="J54" s="9">
        <f t="shared" si="2"/>
        <v>0.185</v>
      </c>
      <c r="K54" s="9">
        <f t="shared" si="2"/>
        <v>0.003</v>
      </c>
      <c r="L54" s="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瀟</cp:lastModifiedBy>
  <dcterms:created xsi:type="dcterms:W3CDTF">2024-07-23T01:55:29Z</dcterms:created>
  <dcterms:modified xsi:type="dcterms:W3CDTF">2024-07-23T02:00:19Z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AD1716AE2C8F417FB844EC41D710BDA3_11</vt:lpwstr>
  </property>
  <property fmtid="{D5CDD505-2E9C-101B-9397-08002B2CF9AE}" pid="3" name="KSOProductBuildVer">
    <vt:lpwstr>2052-12.1.0.16929</vt:lpwstr>
  </property>
</Properties>
</file>