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<sst xmlns="http://schemas.openxmlformats.org/spreadsheetml/2006/main" count="71" uniqueCount="55">
  <si>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2025年1-6月危险废物管理台账统计汇总表</t>
  </si>
  <si>
    <t>废物名称/时间</t>
  </si>
  <si>
    <t>高沸物/吨(半固）</t>
  </si>
  <si>
    <t>活性炭/吨</t>
  </si>
  <si>
    <t>废盐/吨</t>
  </si>
  <si>
    <t>废水站污泥/吨</t>
  </si>
  <si>
    <t>废包装材料/吨</t>
  </si>
  <si>
    <t>废一次性防护用品/吨</t>
  </si>
  <si>
    <t>废催化剂/吨</t>
  </si>
  <si>
    <t>废溶剂/吨</t>
  </si>
  <si>
    <t>废机油/吨</t>
  </si>
  <si>
    <t>报废物料</t>
  </si>
  <si>
    <t>处置单位</t>
  </si>
  <si>
    <t>2024年上报环保局在库量</t>
  </si>
  <si>
    <t>1月生产量</t>
  </si>
  <si>
    <t>2月生产量</t>
  </si>
  <si>
    <t>3月生产量</t>
  </si>
  <si>
    <t>4月生产量</t>
  </si>
  <si>
    <t>5月生产量</t>
  </si>
  <si>
    <t>6月生产量</t>
  </si>
  <si>
    <t>2025年上半年产生总合计</t>
  </si>
  <si>
    <t>2025.01.08转移量/吨</t>
  </si>
  <si>
    <t>杭州中荷环境科技有限公司</t>
  </si>
  <si>
    <t>2025.01.10转移量/吨</t>
  </si>
  <si>
    <t>宁波康纳科技有限公司</t>
  </si>
  <si>
    <t>2025.02.09转移量/吨</t>
  </si>
  <si>
    <t>兰溪自立环保科技有限公司</t>
  </si>
  <si>
    <t>2025.02.10转移量/吨</t>
  </si>
  <si>
    <t>2025.02.11转移量/吨</t>
  </si>
  <si>
    <t>浙江育隆环保科技有限公司</t>
  </si>
  <si>
    <t>2025.02.15转移量/吨</t>
  </si>
  <si>
    <t>光大绿保固废处置（温岭）有限公司</t>
  </si>
  <si>
    <t>2025.02.26转移量/吨</t>
  </si>
  <si>
    <t>2025.03.04转移量/吨</t>
  </si>
  <si>
    <t>2025.03.13转移量/吨</t>
  </si>
  <si>
    <t>2025.03.21转移量/吨</t>
  </si>
  <si>
    <t>2025.03.26转移量/吨</t>
  </si>
  <si>
    <t>2025.04.01转移量/吨</t>
  </si>
  <si>
    <t>2025.04.08转移量/吨</t>
  </si>
  <si>
    <t>2025.04.10转移量/吨</t>
  </si>
  <si>
    <t>绍兴凤登环保有限公司</t>
  </si>
  <si>
    <t>2025.04.16转移量/吨</t>
  </si>
  <si>
    <t>2025.04.24转移量/吨</t>
  </si>
  <si>
    <t>2025.05.08转移量/吨</t>
  </si>
  <si>
    <t>2025.05.15转移量/吨</t>
  </si>
  <si>
    <t>浙江嘉利宁环境科技有限公司</t>
  </si>
  <si>
    <t>2025.05.22转移量/吨</t>
  </si>
  <si>
    <t>浙江春晖固废处理有限公司</t>
  </si>
  <si>
    <t>2025.06.09转移量/吨</t>
  </si>
  <si>
    <t>2025.06.11转移量/吨</t>
  </si>
  <si>
    <t>2025.06.17转移量/吨</t>
  </si>
  <si>
    <t>2025.06.26转移量/吨</t>
  </si>
  <si>
    <t>2025.06.30转移量/吨</t>
  </si>
  <si>
    <t>2025年上半年转移合计</t>
  </si>
  <si>
    <t>2025年上半年在库合计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</si>
</sst>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H14" sqref="H14"/>
    </sheetView>
  </sheetViews>
  <sheetFormatPr defaultColWidth="9" defaultRowHeight="14.25"/>
  <cols>
    <col min="1" max="1" width="27.625" style="1" customWidth="1"/>
    <col min="2" max="2" width="18.875" style="1" customWidth="1"/>
    <col min="3" max="3" width="11.75" style="1" customWidth="1"/>
    <col min="4" max="4" width="11" style="1" customWidth="1"/>
    <col min="5" max="5" width="14.75" style="1" customWidth="1"/>
    <col min="6" max="6" width="16.75" style="1" customWidth="1"/>
    <col min="7" max="7" width="20.125" style="1" customWidth="1"/>
    <col min="8" max="8" width="12.625" style="1" customWidth="1"/>
    <col min="9" max="9" width="11.25" style="1" customWidth="1"/>
    <col min="10" max="10" width="10.375" style="1" customWidth="1"/>
    <col min="11" max="11" width="12" style="1" customWidth="1"/>
    <col min="12" max="12" width="34.25" style="1" customWidth="1"/>
    <col min="13" max="16384" width="9" style="1"/>
  </cols>
  <sheetData>
    <row r="1" s="1" customFormat="1" ht="4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2" customHeight="1" spans="1:12">
      <c r="A3" s="4" t="s">
        <v>13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/>
    </row>
    <row r="4" s="1" customFormat="1" ht="22" customHeight="1" spans="1:12">
      <c r="A4" s="4" t="s">
        <v>14</v>
      </c>
      <c r="B4" s="5">
        <v>78.916</v>
      </c>
      <c r="C4" s="5">
        <v>0.499</v>
      </c>
      <c r="D4" s="5">
        <v>0.571</v>
      </c>
      <c r="E4" s="5">
        <v>0</v>
      </c>
      <c r="F4" s="5">
        <v>1.453</v>
      </c>
      <c r="G4" s="5">
        <v>0</v>
      </c>
      <c r="H4" s="5">
        <v>1.139</v>
      </c>
      <c r="I4" s="5">
        <v>31.416</v>
      </c>
      <c r="J4" s="5">
        <v>0.253</v>
      </c>
      <c r="K4" s="5">
        <v>0</v>
      </c>
      <c r="L4" s="5"/>
    </row>
    <row r="5" s="1" customFormat="1" ht="22" customHeight="1" spans="1:12">
      <c r="A5" s="4" t="s">
        <v>15</v>
      </c>
      <c r="B5" s="5">
        <v>84.483</v>
      </c>
      <c r="C5" s="5">
        <v>1.78</v>
      </c>
      <c r="D5" s="5">
        <v>1.167</v>
      </c>
      <c r="E5" s="5">
        <v>0</v>
      </c>
      <c r="F5" s="5">
        <v>1.489</v>
      </c>
      <c r="G5" s="5">
        <v>0</v>
      </c>
      <c r="H5" s="5">
        <v>0.032</v>
      </c>
      <c r="I5" s="5">
        <v>1.781</v>
      </c>
      <c r="J5" s="5">
        <v>0</v>
      </c>
      <c r="K5" s="5">
        <v>0</v>
      </c>
      <c r="L5" s="5"/>
    </row>
    <row r="6" s="1" customFormat="1" ht="22" customHeight="1" spans="1:12">
      <c r="A6" s="4" t="s">
        <v>16</v>
      </c>
      <c r="B6" s="5">
        <v>121.06</v>
      </c>
      <c r="C6" s="5">
        <v>1.65</v>
      </c>
      <c r="D6" s="5">
        <v>8.836</v>
      </c>
      <c r="E6" s="5">
        <v>2.434</v>
      </c>
      <c r="F6" s="5">
        <v>1.883</v>
      </c>
      <c r="G6" s="5">
        <v>0</v>
      </c>
      <c r="H6" s="5">
        <v>0.553</v>
      </c>
      <c r="I6" s="5">
        <v>2.276</v>
      </c>
      <c r="J6" s="5">
        <v>0</v>
      </c>
      <c r="K6" s="5">
        <v>0</v>
      </c>
      <c r="L6" s="5"/>
    </row>
    <row r="7" s="1" customFormat="1" ht="22" customHeight="1" spans="1:12">
      <c r="A7" s="4" t="s">
        <v>17</v>
      </c>
      <c r="B7" s="5">
        <v>100.922</v>
      </c>
      <c r="C7" s="5">
        <v>2.779</v>
      </c>
      <c r="D7" s="5">
        <v>11.396</v>
      </c>
      <c r="E7" s="5">
        <v>2.473</v>
      </c>
      <c r="F7" s="5">
        <v>1.393</v>
      </c>
      <c r="G7" s="5">
        <v>0</v>
      </c>
      <c r="H7" s="5">
        <v>0.715</v>
      </c>
      <c r="I7" s="5">
        <v>0.272</v>
      </c>
      <c r="J7" s="5">
        <v>0</v>
      </c>
      <c r="K7" s="5">
        <v>0</v>
      </c>
      <c r="L7" s="5"/>
    </row>
    <row r="8" s="1" customFormat="1" ht="22" customHeight="1" spans="1:12">
      <c r="A8" s="4" t="s">
        <v>18</v>
      </c>
      <c r="B8" s="5">
        <v>49.7</v>
      </c>
      <c r="C8" s="5">
        <v>0.53</v>
      </c>
      <c r="D8" s="5">
        <v>0.31</v>
      </c>
      <c r="E8" s="5">
        <v>1.541</v>
      </c>
      <c r="F8" s="5">
        <v>1.306</v>
      </c>
      <c r="G8" s="5">
        <v>0</v>
      </c>
      <c r="H8" s="5">
        <v>0.356</v>
      </c>
      <c r="I8" s="5">
        <v>0.93</v>
      </c>
      <c r="J8" s="5">
        <v>0</v>
      </c>
      <c r="K8" s="5">
        <v>0</v>
      </c>
      <c r="L8" s="5"/>
    </row>
    <row r="9" s="1" customFormat="1" ht="22" customHeight="1" spans="1:12">
      <c r="A9" s="4" t="s">
        <v>19</v>
      </c>
      <c r="B9" s="5">
        <v>74.838</v>
      </c>
      <c r="C9" s="5">
        <v>2.352</v>
      </c>
      <c r="D9" s="5">
        <v>16.033</v>
      </c>
      <c r="E9" s="5">
        <v>1.411</v>
      </c>
      <c r="F9" s="5">
        <v>1.295</v>
      </c>
      <c r="G9" s="5">
        <v>0</v>
      </c>
      <c r="H9" s="5">
        <v>0.344</v>
      </c>
      <c r="I9" s="5">
        <v>4.93</v>
      </c>
      <c r="J9" s="5">
        <v>0</v>
      </c>
      <c r="K9" s="5">
        <v>0</v>
      </c>
      <c r="L9" s="5"/>
    </row>
    <row r="10" s="1" customFormat="1" ht="22" customHeight="1" spans="1:12">
      <c r="A10" s="6" t="s">
        <v>20</v>
      </c>
      <c r="B10" s="7">
        <f t="shared" ref="B10:K10" si="0">SUM(B4:B9)</f>
        <v>509.919</v>
      </c>
      <c r="C10" s="7">
        <f t="shared" si="0"/>
        <v>9.59</v>
      </c>
      <c r="D10" s="7">
        <f t="shared" si="0"/>
        <v>38.313</v>
      </c>
      <c r="E10" s="7">
        <f t="shared" si="0"/>
        <v>7.859</v>
      </c>
      <c r="F10" s="7">
        <f t="shared" si="0"/>
        <v>8.819</v>
      </c>
      <c r="G10" s="7">
        <f t="shared" si="0"/>
        <v>0</v>
      </c>
      <c r="H10" s="7">
        <f t="shared" si="0"/>
        <v>3.139</v>
      </c>
      <c r="I10" s="7">
        <f t="shared" si="0"/>
        <v>41.605</v>
      </c>
      <c r="J10" s="7">
        <f t="shared" si="0"/>
        <v>0.253</v>
      </c>
      <c r="K10" s="7">
        <f t="shared" si="0"/>
        <v>0</v>
      </c>
      <c r="L10" s="7"/>
    </row>
    <row r="11" s="1" customFormat="1" ht="22" customHeight="1" spans="1:12">
      <c r="A11" s="4" t="s">
        <v>21</v>
      </c>
      <c r="B11" s="5"/>
      <c r="C11" s="5"/>
      <c r="D11" s="5"/>
      <c r="E11" s="5"/>
      <c r="F11" s="5"/>
      <c r="G11" s="5"/>
      <c r="H11" s="5"/>
      <c r="I11" s="5">
        <v>28.79</v>
      </c>
      <c r="J11" s="5"/>
      <c r="K11" s="5"/>
      <c r="L11" s="4" t="s">
        <v>22</v>
      </c>
    </row>
    <row r="12" s="1" customFormat="1" ht="22" customHeight="1" spans="1:12">
      <c r="A12" s="4" t="s">
        <v>23</v>
      </c>
      <c r="B12" s="5"/>
      <c r="C12" s="5"/>
      <c r="D12" s="5"/>
      <c r="E12" s="5"/>
      <c r="F12" s="5"/>
      <c r="G12" s="5"/>
      <c r="H12" s="5">
        <v>0.396</v>
      </c>
      <c r="I12" s="5"/>
      <c r="J12" s="5"/>
      <c r="K12" s="5"/>
      <c r="L12" s="4" t="s">
        <v>24</v>
      </c>
    </row>
    <row r="13" s="1" customFormat="1" ht="22" customHeight="1" spans="1:12">
      <c r="A13" s="4" t="s">
        <v>25</v>
      </c>
      <c r="B13" s="5">
        <v>33.27</v>
      </c>
      <c r="C13" s="5"/>
      <c r="D13" s="5"/>
      <c r="E13" s="5"/>
      <c r="F13" s="5"/>
      <c r="G13" s="5"/>
      <c r="H13" s="5"/>
      <c r="I13" s="5"/>
      <c r="J13" s="5"/>
      <c r="K13" s="5"/>
      <c r="L13" s="4" t="s">
        <v>26</v>
      </c>
    </row>
    <row r="14" s="1" customFormat="1" ht="22" customHeight="1" spans="1:12">
      <c r="A14" s="4" t="s">
        <v>27</v>
      </c>
      <c r="B14" s="5"/>
      <c r="C14" s="5"/>
      <c r="D14" s="5"/>
      <c r="E14" s="5"/>
      <c r="F14" s="5"/>
      <c r="G14" s="5"/>
      <c r="H14" s="5">
        <v>0.743</v>
      </c>
      <c r="I14" s="5"/>
      <c r="J14" s="5"/>
      <c r="K14" s="5"/>
      <c r="L14" s="4" t="s">
        <v>24</v>
      </c>
    </row>
    <row r="15" s="1" customFormat="1" ht="22" customHeight="1" spans="1:12">
      <c r="A15" s="4" t="s">
        <v>28</v>
      </c>
      <c r="B15" s="5">
        <v>30.47</v>
      </c>
      <c r="C15" s="5"/>
      <c r="D15" s="5"/>
      <c r="E15" s="5"/>
      <c r="F15" s="5"/>
      <c r="G15" s="5"/>
      <c r="H15" s="5"/>
      <c r="I15" s="5"/>
      <c r="J15" s="5"/>
      <c r="K15" s="5"/>
      <c r="L15" s="4" t="s">
        <v>29</v>
      </c>
    </row>
    <row r="16" s="1" customFormat="1" ht="22" customHeight="1" spans="1:12">
      <c r="A16" s="4" t="s">
        <v>30</v>
      </c>
      <c r="B16" s="5">
        <v>27.315</v>
      </c>
      <c r="C16" s="5"/>
      <c r="D16" s="5"/>
      <c r="E16" s="5"/>
      <c r="F16" s="5">
        <v>2.44</v>
      </c>
      <c r="G16" s="5"/>
      <c r="H16" s="5"/>
      <c r="I16" s="5"/>
      <c r="J16" s="5"/>
      <c r="K16" s="5"/>
      <c r="L16" s="4" t="s">
        <v>31</v>
      </c>
    </row>
    <row r="17" s="1" customFormat="1" ht="22" customHeight="1" spans="1:12">
      <c r="A17" s="4" t="s">
        <v>32</v>
      </c>
      <c r="B17" s="5">
        <v>28.76</v>
      </c>
      <c r="C17" s="5">
        <v>2.145</v>
      </c>
      <c r="D17" s="5"/>
      <c r="E17" s="5"/>
      <c r="F17" s="5"/>
      <c r="G17" s="5"/>
      <c r="H17" s="5"/>
      <c r="I17" s="5"/>
      <c r="J17" s="5"/>
      <c r="K17" s="5"/>
      <c r="L17" s="4" t="s">
        <v>31</v>
      </c>
    </row>
    <row r="18" s="1" customFormat="1" ht="22" customHeight="1" spans="1:12">
      <c r="A18" s="4" t="s">
        <v>33</v>
      </c>
      <c r="B18" s="5">
        <v>34.45</v>
      </c>
      <c r="C18" s="5"/>
      <c r="D18" s="5"/>
      <c r="E18" s="5"/>
      <c r="F18" s="5"/>
      <c r="G18" s="5"/>
      <c r="H18" s="5"/>
      <c r="I18" s="5"/>
      <c r="J18" s="5"/>
      <c r="K18" s="5"/>
      <c r="L18" s="4" t="s">
        <v>26</v>
      </c>
    </row>
    <row r="19" s="1" customFormat="1" ht="22" customHeight="1" spans="1:12">
      <c r="A19" s="4" t="s">
        <v>34</v>
      </c>
      <c r="B19" s="5">
        <v>28.96</v>
      </c>
      <c r="C19" s="5"/>
      <c r="D19" s="5"/>
      <c r="E19" s="5">
        <v>1</v>
      </c>
      <c r="F19" s="5"/>
      <c r="G19" s="5"/>
      <c r="H19" s="5"/>
      <c r="I19" s="5"/>
      <c r="J19" s="5"/>
      <c r="K19" s="5"/>
      <c r="L19" s="4" t="s">
        <v>31</v>
      </c>
    </row>
    <row r="20" s="1" customFormat="1" ht="22" customHeight="1" spans="1:12">
      <c r="A20" s="4" t="s">
        <v>35</v>
      </c>
      <c r="B20" s="5">
        <v>30.39</v>
      </c>
      <c r="C20" s="5"/>
      <c r="D20" s="5"/>
      <c r="E20" s="5"/>
      <c r="F20" s="5"/>
      <c r="G20" s="5"/>
      <c r="H20" s="5"/>
      <c r="I20" s="5"/>
      <c r="J20" s="5"/>
      <c r="K20" s="5"/>
      <c r="L20" s="4" t="s">
        <v>26</v>
      </c>
    </row>
    <row r="21" s="1" customFormat="1" ht="22" customHeight="1" spans="1:12">
      <c r="A21" s="4" t="s">
        <v>36</v>
      </c>
      <c r="B21" s="5">
        <v>18.945</v>
      </c>
      <c r="C21" s="5"/>
      <c r="D21" s="5">
        <v>8.645</v>
      </c>
      <c r="E21" s="5"/>
      <c r="F21" s="5">
        <v>2.385</v>
      </c>
      <c r="G21" s="5"/>
      <c r="H21" s="5"/>
      <c r="I21" s="5"/>
      <c r="J21" s="5"/>
      <c r="K21" s="5"/>
      <c r="L21" s="4" t="s">
        <v>31</v>
      </c>
    </row>
    <row r="22" s="1" customFormat="1" ht="22" customHeight="1" spans="1:12">
      <c r="A22" s="4" t="s">
        <v>37</v>
      </c>
      <c r="B22" s="5">
        <v>30.69</v>
      </c>
      <c r="C22" s="5"/>
      <c r="D22" s="5"/>
      <c r="E22" s="5"/>
      <c r="F22" s="5"/>
      <c r="G22" s="5"/>
      <c r="H22" s="5"/>
      <c r="I22" s="5"/>
      <c r="J22" s="5"/>
      <c r="K22" s="5"/>
      <c r="L22" s="4" t="s">
        <v>26</v>
      </c>
    </row>
    <row r="23" s="1" customFormat="1" ht="22" customHeight="1" spans="1:12">
      <c r="A23" s="4" t="s">
        <v>38</v>
      </c>
      <c r="B23" s="5"/>
      <c r="C23" s="5"/>
      <c r="D23" s="5"/>
      <c r="E23" s="5"/>
      <c r="F23" s="5"/>
      <c r="G23" s="5"/>
      <c r="H23" s="5">
        <v>0.834</v>
      </c>
      <c r="I23" s="5"/>
      <c r="J23" s="5"/>
      <c r="K23" s="5"/>
      <c r="L23" s="4" t="s">
        <v>24</v>
      </c>
    </row>
    <row r="24" s="1" customFormat="1" ht="22" customHeight="1" spans="1:12">
      <c r="A24" s="4" t="s">
        <v>39</v>
      </c>
      <c r="B24" s="5">
        <v>24.66</v>
      </c>
      <c r="C24" s="5"/>
      <c r="D24" s="5">
        <v>5.57</v>
      </c>
      <c r="E24" s="5"/>
      <c r="F24" s="5"/>
      <c r="G24" s="5"/>
      <c r="H24" s="5"/>
      <c r="I24" s="5"/>
      <c r="J24" s="5"/>
      <c r="K24" s="5"/>
      <c r="L24" s="4" t="s">
        <v>40</v>
      </c>
    </row>
    <row r="25" s="1" customFormat="1" ht="22" customHeight="1" spans="1:12">
      <c r="A25" s="4" t="s">
        <v>41</v>
      </c>
      <c r="B25" s="5">
        <v>23.57</v>
      </c>
      <c r="C25" s="5">
        <v>3.76</v>
      </c>
      <c r="D25" s="5"/>
      <c r="E25" s="5">
        <v>2.43</v>
      </c>
      <c r="F25" s="5"/>
      <c r="G25" s="5"/>
      <c r="H25" s="5"/>
      <c r="I25" s="5"/>
      <c r="J25" s="5"/>
      <c r="K25" s="5"/>
      <c r="L25" s="4" t="s">
        <v>31</v>
      </c>
    </row>
    <row r="26" s="1" customFormat="1" ht="22" customHeight="1" spans="1:12">
      <c r="A26" s="4" t="s">
        <v>42</v>
      </c>
      <c r="B26" s="5">
        <v>30.11</v>
      </c>
      <c r="C26" s="5"/>
      <c r="D26" s="5"/>
      <c r="E26" s="5"/>
      <c r="F26" s="5"/>
      <c r="G26" s="5"/>
      <c r="H26" s="5"/>
      <c r="I26" s="5"/>
      <c r="J26" s="5"/>
      <c r="K26" s="5"/>
      <c r="L26" s="4" t="s">
        <v>26</v>
      </c>
    </row>
    <row r="27" s="1" customFormat="1" ht="22" customHeight="1" spans="1:12">
      <c r="A27" s="4" t="s">
        <v>43</v>
      </c>
      <c r="B27" s="5"/>
      <c r="C27" s="5"/>
      <c r="D27" s="5"/>
      <c r="E27" s="5"/>
      <c r="F27" s="5"/>
      <c r="G27" s="5"/>
      <c r="H27" s="5">
        <v>0.599</v>
      </c>
      <c r="I27" s="5"/>
      <c r="J27" s="5"/>
      <c r="K27" s="5"/>
      <c r="L27" s="4" t="s">
        <v>24</v>
      </c>
    </row>
    <row r="28" s="1" customFormat="1" ht="22" customHeight="1" spans="1:12">
      <c r="A28" s="4" t="s">
        <v>44</v>
      </c>
      <c r="B28" s="5">
        <v>26.765</v>
      </c>
      <c r="C28" s="5">
        <v>0.85</v>
      </c>
      <c r="D28" s="5"/>
      <c r="E28" s="5">
        <v>1.845</v>
      </c>
      <c r="F28" s="5"/>
      <c r="G28" s="5"/>
      <c r="H28" s="5"/>
      <c r="I28" s="5"/>
      <c r="J28" s="5"/>
      <c r="K28" s="5"/>
      <c r="L28" s="4" t="s">
        <v>45</v>
      </c>
    </row>
    <row r="29" s="1" customFormat="1" ht="22" customHeight="1" spans="1:12">
      <c r="A29" s="4" t="s">
        <v>46</v>
      </c>
      <c r="B29" s="5">
        <v>27.58</v>
      </c>
      <c r="C29" s="5"/>
      <c r="D29" s="5"/>
      <c r="E29" s="5">
        <v>0.64</v>
      </c>
      <c r="F29" s="5">
        <v>2.65</v>
      </c>
      <c r="G29" s="5"/>
      <c r="H29" s="5"/>
      <c r="I29" s="5"/>
      <c r="J29" s="5"/>
      <c r="K29" s="5"/>
      <c r="L29" s="4" t="s">
        <v>47</v>
      </c>
    </row>
    <row r="30" s="1" customFormat="1" ht="22" customHeight="1" spans="1:12">
      <c r="A30" s="4" t="s">
        <v>48</v>
      </c>
      <c r="B30" s="5">
        <v>28.335</v>
      </c>
      <c r="C30" s="5"/>
      <c r="D30" s="5"/>
      <c r="E30" s="5">
        <v>1.07</v>
      </c>
      <c r="F30" s="5">
        <v>0.94</v>
      </c>
      <c r="G30" s="5"/>
      <c r="H30" s="5"/>
      <c r="I30" s="5"/>
      <c r="J30" s="5"/>
      <c r="K30" s="5"/>
      <c r="L30" s="4" t="s">
        <v>26</v>
      </c>
    </row>
    <row r="31" s="1" customFormat="1" ht="22" customHeight="1" spans="1:12">
      <c r="A31" s="4" t="s">
        <v>49</v>
      </c>
      <c r="B31" s="5">
        <v>5.465</v>
      </c>
      <c r="C31" s="5"/>
      <c r="D31" s="5">
        <v>21.13</v>
      </c>
      <c r="E31" s="5"/>
      <c r="F31" s="5"/>
      <c r="G31" s="5"/>
      <c r="H31" s="5"/>
      <c r="I31" s="5"/>
      <c r="J31" s="5">
        <v>0.25</v>
      </c>
      <c r="K31" s="5"/>
      <c r="L31" s="4" t="s">
        <v>40</v>
      </c>
    </row>
    <row r="32" s="1" customFormat="1" ht="22" customHeight="1" spans="1:12">
      <c r="A32" s="4" t="s">
        <v>50</v>
      </c>
      <c r="B32" s="5">
        <v>30.89</v>
      </c>
      <c r="C32" s="5"/>
      <c r="D32" s="5"/>
      <c r="E32" s="5"/>
      <c r="F32" s="5"/>
      <c r="G32" s="5"/>
      <c r="H32" s="5"/>
      <c r="I32" s="5"/>
      <c r="J32" s="5"/>
      <c r="K32" s="5"/>
      <c r="L32" s="4" t="s">
        <v>47</v>
      </c>
    </row>
    <row r="33" s="1" customFormat="1" ht="22" customHeight="1" spans="1:12">
      <c r="A33" s="4" t="s">
        <v>51</v>
      </c>
      <c r="B33" s="5">
        <v>30.65</v>
      </c>
      <c r="C33" s="5"/>
      <c r="D33" s="5"/>
      <c r="E33" s="5"/>
      <c r="F33" s="5"/>
      <c r="G33" s="5"/>
      <c r="H33" s="5"/>
      <c r="I33" s="5"/>
      <c r="J33" s="5"/>
      <c r="K33" s="5"/>
      <c r="L33" s="4" t="s">
        <v>45</v>
      </c>
    </row>
    <row r="34" s="1" customFormat="1" ht="22" customHeight="1" spans="1:12">
      <c r="A34" s="4" t="s">
        <v>52</v>
      </c>
      <c r="B34" s="5"/>
      <c r="C34" s="5"/>
      <c r="D34" s="5"/>
      <c r="E34" s="5"/>
      <c r="F34" s="5"/>
      <c r="G34" s="5"/>
      <c r="H34" s="5">
        <v>0.567</v>
      </c>
      <c r="I34" s="5"/>
      <c r="J34" s="5"/>
      <c r="K34" s="5"/>
      <c r="L34" s="4" t="s">
        <v>24</v>
      </c>
    </row>
    <row r="35" s="1" customFormat="1" ht="22" customHeight="1" spans="1:12">
      <c r="A35" s="8" t="s">
        <v>53</v>
      </c>
      <c r="B35" s="9">
        <f t="shared" ref="B35:K35" si="1">SUM(B11:B34)</f>
        <v>491.275</v>
      </c>
      <c r="C35" s="9">
        <f t="shared" si="1"/>
        <v>6.755</v>
      </c>
      <c r="D35" s="9">
        <f t="shared" si="1"/>
        <v>35.345</v>
      </c>
      <c r="E35" s="9">
        <f t="shared" si="1"/>
        <v>6.985</v>
      </c>
      <c r="F35" s="9">
        <f t="shared" si="1"/>
        <v>8.415</v>
      </c>
      <c r="G35" s="9">
        <f t="shared" si="1"/>
        <v>0</v>
      </c>
      <c r="H35" s="9">
        <f t="shared" si="1"/>
        <v>3.139</v>
      </c>
      <c r="I35" s="9">
        <f t="shared" si="1"/>
        <v>28.79</v>
      </c>
      <c r="J35" s="9">
        <f t="shared" si="1"/>
        <v>0.25</v>
      </c>
      <c r="K35" s="9">
        <f t="shared" si="1"/>
        <v>0</v>
      </c>
      <c r="L35" s="8"/>
    </row>
    <row r="36" s="1" customFormat="1" ht="22" customHeight="1" spans="1:12">
      <c r="A36" s="8" t="s">
        <v>54</v>
      </c>
      <c r="B36" s="9">
        <f t="shared" ref="B36:K36" si="2">B10-B35</f>
        <v>18.6440000000001</v>
      </c>
      <c r="C36" s="9">
        <f t="shared" si="2"/>
        <v>2.835</v>
      </c>
      <c r="D36" s="9">
        <f t="shared" si="2"/>
        <v>2.968</v>
      </c>
      <c r="E36" s="9">
        <f t="shared" si="2"/>
        <v>0.874</v>
      </c>
      <c r="F36" s="9">
        <f t="shared" si="2"/>
        <v>0.404</v>
      </c>
      <c r="G36" s="9">
        <f t="shared" si="2"/>
        <v>0</v>
      </c>
      <c r="H36" s="9">
        <f t="shared" si="2"/>
        <v>0</v>
      </c>
      <c r="I36" s="9">
        <f t="shared" si="2"/>
        <v>12.815</v>
      </c>
      <c r="J36" s="9">
        <f t="shared" si="2"/>
        <v>0.003</v>
      </c>
      <c r="K36" s="9">
        <f t="shared" si="2"/>
        <v>0</v>
      </c>
      <c r="L36" s="8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瀟</cp:lastModifiedBy>
  <dcterms:created xsi:type="dcterms:W3CDTF">2024-07-23T01:55:00Z</dcterms:created>
  <dcterms:modified xsi:type="dcterms:W3CDTF">2025-07-04T00:50:45Z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053A20BFE8814770A23B8C972F132A47_13</vt:lpwstr>
  </property>
  <property fmtid="{D5CDD505-2E9C-101B-9397-08002B2CF9AE}" pid="3" name="KSOProductBuildVer">
    <vt:lpwstr>2052-12.1.0.21541</vt:lpwstr>
  </property>
</Properties>
</file>